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" l="1"/>
  <c r="H25" i="3"/>
  <c r="H26" i="3"/>
  <c r="H30" i="3"/>
  <c r="H62" i="3" l="1"/>
  <c r="H38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<sst xmlns="http://schemas.openxmlformats.org/spreadsheetml/2006/main" count="63" uniqueCount="35">
  <si>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</si>
  <si>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</si>
  <si>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</si>
  <si>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</si>
  <si>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</si>
  <si>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</si>
  <si>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</si>
  <si>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</si>
  <si>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</si>
  <si>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</si>
  <si>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</si>
  <si>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</si>
  <si>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</si>
  <si>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</si>
  <si>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</si>
  <si>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</si>
  <si>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</si>
  <si>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</si>
  <si>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</si>
  <si>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</si>
  <si>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</si>
  <si>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</si>
  <si>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</si>
  <si>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</si>
  <si>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</si>
  <si>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</si>
  <si>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</si>
  <si>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</si>
  <si>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</si>
  <si>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</si>
  <si>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</si>
  <si>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</si>
  <si>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26.05.2026</t>
  </si>
  <si>
    <t>Primljena i neutrošena participacija od 26.05.2026</t>
  </si>
  <si>
    <t xml:space="preserve">Dana 26.05.2026.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</si>
</sst>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0" workbookViewId="0">
      <selection activeCell="L22" sqref="L22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46168</v>
      </c>
      <c r="H12" s="19">
        <v>8542264.0399999991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46168</v>
      </c>
      <c r="H13" s="1">
        <f>H14+H31-H39-H55</f>
        <v>5977609.8899999997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46168</v>
      </c>
      <c r="H14" s="21">
        <f>SUM(H15:H30)</f>
        <v>5510016.8599999994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22000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8195.2199999999993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f>583744.95+1205936.9</f>
        <v>1789681.8499999999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</f>
        <v>3638753.6199999996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</f>
        <v>51386.17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46168</v>
      </c>
      <c r="H31" s="21">
        <f>H32+H33+H34+H35+H37+H38+H36</f>
        <v>467599.03000000009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98390.21-69793.19+235000+23707.78+54326.4-32258.01+7999.99-7999.99+444199.99+32258.01-436200-315530.41+293108.61-99972.6-225469.2+20695+94932.6-72248.02+332643.2-20030-1285.98+72248.02</f>
        <v>428722.41000000009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33</v>
      </c>
      <c r="C38" s="33"/>
      <c r="D38" s="33"/>
      <c r="E38" s="33"/>
      <c r="F38" s="34"/>
      <c r="G38" s="10"/>
      <c r="H38" s="4">
        <f>22765+9106+5588+16764-45296.36+18523+1285.98+10141</f>
        <v>38876.619999999995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46168</v>
      </c>
      <c r="H39" s="18">
        <f>SUM(H40:H54)</f>
        <v>6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v>6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46168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46168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8542264.0399999991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2026-06-02T10:43:43Z</dcterms:modified>
</cp:coreProperties>
</file>